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225" windowWidth="11100" windowHeight="76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5" i="1" l="1"/>
  <c r="F17" i="1"/>
  <c r="K24" i="1"/>
  <c r="K26" i="1"/>
  <c r="K15" i="1"/>
  <c r="F19" i="1"/>
  <c r="K19" i="1"/>
  <c r="F28" i="1"/>
  <c r="F32" i="1"/>
  <c r="K17" i="1"/>
  <c r="F30" i="1"/>
  <c r="K30" i="1"/>
  <c r="K32" i="1"/>
  <c r="K28" i="1"/>
</calcChain>
</file>

<file path=xl/sharedStrings.xml><?xml version="1.0" encoding="utf-8"?>
<sst xmlns="http://schemas.openxmlformats.org/spreadsheetml/2006/main" count="27" uniqueCount="12">
  <si>
    <t>Total Target of Improvement</t>
  </si>
  <si>
    <t xml:space="preserve">Total Number of Projects </t>
  </si>
  <si>
    <t>Total Cost Calculator</t>
  </si>
  <si>
    <t>Black Belt Level Projects</t>
  </si>
  <si>
    <t>Green Belt Level Projects</t>
  </si>
  <si>
    <t>Est. ROI Per Project</t>
  </si>
  <si>
    <t>Lean/Rapid Improvement Teams</t>
  </si>
  <si>
    <t>Total YB/GB Needed</t>
  </si>
  <si>
    <t>Total Black Belts Needed</t>
  </si>
  <si>
    <t>Resource Calculator</t>
  </si>
  <si>
    <t>Resource Calculator Instructions</t>
  </si>
  <si>
    <t>Simply change the value desired in the white boxes, below the calculator will do the rest.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</si>
</sst>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8"/>
      <name val="Arial"/>
    </font>
    <font>
      <sz val="10"/>
      <name val="Ebrima"/>
    </font>
    <font>
      <b/>
      <sz val="10"/>
      <color indexed="51"/>
      <name val="Ebrima"/>
    </font>
    <font>
      <b/>
      <sz val="10"/>
      <color indexed="9"/>
      <name val="Ebrima"/>
    </font>
    <font>
      <b/>
      <sz val="10"/>
      <name val="Ebrima"/>
    </font>
    <font>
      <b/>
      <sz val="10"/>
      <color rgb="FF24135F"/>
      <name val="Ebrima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4135F"/>
        <bgColor indexed="64"/>
      </patternFill>
    </fill>
    <fill>
      <patternFill patternType="solid">
        <fgColor rgb="FFFF8F1C"/>
        <bgColor indexed="64"/>
      </patternFill>
    </fill>
    <fill>
      <patternFill patternType="solid">
        <fgColor theme="6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6" borderId="0" xfId="0" applyFont="1" applyFill="1"/>
    <xf numFmtId="0" fontId="2" fillId="6" borderId="0" xfId="0" applyFont="1" applyFill="1" applyBorder="1"/>
    <xf numFmtId="0" fontId="2" fillId="2" borderId="0" xfId="0" applyFont="1" applyFill="1"/>
    <xf numFmtId="3" fontId="2" fillId="3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0" fontId="5" fillId="6" borderId="0" xfId="0" applyFont="1" applyFill="1"/>
    <xf numFmtId="3" fontId="2" fillId="2" borderId="1" xfId="0" applyNumberFormat="1" applyFont="1" applyFill="1" applyBorder="1" applyAlignment="1">
      <alignment horizontal="right"/>
    </xf>
    <xf numFmtId="0" fontId="3" fillId="6" borderId="0" xfId="0" applyFont="1" applyFill="1" applyBorder="1" applyAlignment="1">
      <alignment vertical="center" wrapText="1"/>
    </xf>
    <xf numFmtId="0" fontId="4" fillId="6" borderId="0" xfId="0" applyFont="1" applyFill="1" applyBorder="1" applyAlignment="1">
      <alignment vertical="center" wrapText="1"/>
    </xf>
    <xf numFmtId="0" fontId="4" fillId="6" borderId="12" xfId="0" applyFont="1" applyFill="1" applyBorder="1" applyAlignment="1">
      <alignment vertical="center" wrapText="1"/>
    </xf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left"/>
    </xf>
    <xf numFmtId="0" fontId="6" fillId="6" borderId="0" xfId="0" applyFont="1" applyFill="1" applyAlignment="1">
      <alignment horizontal="center"/>
    </xf>
    <xf numFmtId="0" fontId="6" fillId="6" borderId="0" xfId="0" applyFont="1" applyFill="1" applyBorder="1" applyAlignment="1">
      <alignment horizontal="center" vertical="top" wrapText="1"/>
    </xf>
    <xf numFmtId="0" fontId="6" fillId="6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4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" fontId="2" fillId="9" borderId="1" xfId="0" applyNumberFormat="1" applyFont="1" applyFill="1" applyBorder="1" applyAlignment="1">
      <alignment horizontal="right"/>
    </xf>
    <xf numFmtId="3" fontId="2" fillId="9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3E5FE"/>
      <rgbColor rgb="00000080"/>
      <rgbColor rgb="00FF00FF"/>
      <rgbColor rgb="00FFFF00"/>
      <rgbColor rgb="0000FFFF"/>
      <rgbColor rgb="00CBBBD5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4135F"/>
      <color rgb="FFFF8F1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495072</xdr:colOff>
      <xdr:row>2</xdr:row>
      <xdr:rowOff>101386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61897" cy="463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91"/>
  <sheetViews>
    <sheetView showGridLines="0" showRowColHeaders="0" tabSelected="1" topLeftCell="A4" workbookViewId="0">
      <selection activeCell="Q9" sqref="Q9"/>
    </sheetView>
  </sheetViews>
  <sheetFormatPr defaultColWidth="8.7109375" defaultRowHeight="14.25" x14ac:dyDescent="0.25"/>
  <cols>
    <col min="1" max="1" width="2.5703125" style="1" customWidth="1"/>
    <col min="2" max="2" width="7.7109375" style="3" customWidth="1"/>
    <col min="3" max="5" width="8.7109375" style="3" customWidth="1"/>
    <col min="6" max="6" width="12.85546875" style="3" customWidth="1"/>
    <col min="7" max="7" width="8.140625" style="3" customWidth="1"/>
    <col min="8" max="10" width="8.7109375" style="3" customWidth="1"/>
    <col min="11" max="11" width="11.140625" style="3" bestFit="1" customWidth="1"/>
    <col min="12" max="12" width="7.42578125" style="3" customWidth="1"/>
    <col min="13" max="118" width="8.7109375" style="1"/>
    <col min="119" max="16384" width="8.7109375" style="3"/>
  </cols>
  <sheetData>
    <row r="1" spans="1:16" s="1" customFormat="1" x14ac:dyDescent="0.25">
      <c r="B1" s="16" t="s">
        <v>9</v>
      </c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6" s="1" customFormat="1" x14ac:dyDescent="0.25">
      <c r="A2" s="2"/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2"/>
    </row>
    <row r="3" spans="1:16" s="1" customFormat="1" x14ac:dyDescent="0.25">
      <c r="A3" s="2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2"/>
    </row>
    <row r="4" spans="1:16" s="1" customFormat="1" x14ac:dyDescent="0.25">
      <c r="A4" s="2"/>
      <c r="B4" s="18" t="s">
        <v>10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2"/>
    </row>
    <row r="5" spans="1:16" s="1" customFormat="1" x14ac:dyDescent="0.25">
      <c r="A5" s="2"/>
      <c r="B5" s="17" t="s">
        <v>11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2"/>
    </row>
    <row r="6" spans="1:16" s="1" customFormat="1" x14ac:dyDescent="0.25">
      <c r="A6" s="2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2"/>
    </row>
    <row r="7" spans="1:16" s="1" customFormat="1" ht="5.45" customHeight="1" x14ac:dyDescent="0.25">
      <c r="A7" s="2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2"/>
    </row>
    <row r="8" spans="1:16" ht="15" thickBot="1" x14ac:dyDescent="0.3">
      <c r="B8" s="20"/>
      <c r="C8" s="25"/>
      <c r="D8" s="25"/>
      <c r="E8" s="25"/>
      <c r="F8" s="25"/>
      <c r="G8" s="25"/>
      <c r="H8" s="25"/>
      <c r="I8" s="25"/>
      <c r="J8" s="25"/>
      <c r="K8" s="25"/>
      <c r="L8" s="26"/>
    </row>
    <row r="9" spans="1:16" ht="15" thickBot="1" x14ac:dyDescent="0.3">
      <c r="B9" s="21"/>
      <c r="C9" s="36" t="s">
        <v>3</v>
      </c>
      <c r="D9" s="37"/>
      <c r="E9" s="37"/>
      <c r="F9" s="38"/>
      <c r="G9" s="23"/>
      <c r="H9" s="36" t="s">
        <v>6</v>
      </c>
      <c r="I9" s="37"/>
      <c r="J9" s="37"/>
      <c r="K9" s="38"/>
      <c r="L9" s="24"/>
    </row>
    <row r="10" spans="1:16" ht="9.6" customHeight="1" thickBot="1" x14ac:dyDescent="0.3">
      <c r="B10" s="21"/>
      <c r="C10" s="11"/>
      <c r="D10" s="11"/>
      <c r="E10" s="11"/>
      <c r="F10" s="11"/>
      <c r="G10" s="23"/>
      <c r="H10" s="11"/>
      <c r="I10" s="11"/>
      <c r="J10" s="11"/>
      <c r="K10" s="11"/>
      <c r="L10" s="24"/>
    </row>
    <row r="11" spans="1:16" ht="15" thickBot="1" x14ac:dyDescent="0.3">
      <c r="B11" s="21"/>
      <c r="C11" s="33" t="s">
        <v>0</v>
      </c>
      <c r="D11" s="34"/>
      <c r="E11" s="35"/>
      <c r="F11" s="4">
        <v>5000000</v>
      </c>
      <c r="G11" s="23"/>
      <c r="H11" s="33" t="s">
        <v>0</v>
      </c>
      <c r="I11" s="34"/>
      <c r="J11" s="35"/>
      <c r="K11" s="5">
        <v>25000000</v>
      </c>
      <c r="L11" s="24"/>
    </row>
    <row r="12" spans="1:16" ht="8.4499999999999993" customHeight="1" thickBot="1" x14ac:dyDescent="0.3">
      <c r="B12" s="21"/>
      <c r="C12" s="11"/>
      <c r="D12" s="11"/>
      <c r="E12" s="11"/>
      <c r="F12" s="12"/>
      <c r="G12" s="23"/>
      <c r="H12" s="11"/>
      <c r="I12" s="11"/>
      <c r="J12" s="11"/>
      <c r="K12" s="12"/>
      <c r="L12" s="24"/>
    </row>
    <row r="13" spans="1:16" ht="13.5" customHeight="1" thickBot="1" x14ac:dyDescent="0.3">
      <c r="B13" s="21"/>
      <c r="C13" s="33" t="s">
        <v>5</v>
      </c>
      <c r="D13" s="34"/>
      <c r="E13" s="35"/>
      <c r="F13" s="4">
        <v>250000</v>
      </c>
      <c r="G13" s="23"/>
      <c r="H13" s="33" t="s">
        <v>5</v>
      </c>
      <c r="I13" s="34"/>
      <c r="J13" s="35"/>
      <c r="K13" s="5">
        <v>75000</v>
      </c>
      <c r="L13" s="24"/>
    </row>
    <row r="14" spans="1:16" ht="9" customHeight="1" thickBot="1" x14ac:dyDescent="0.3">
      <c r="B14" s="21"/>
      <c r="C14" s="11"/>
      <c r="D14" s="11"/>
      <c r="E14" s="11"/>
      <c r="F14" s="12"/>
      <c r="G14" s="23"/>
      <c r="H14" s="11"/>
      <c r="I14" s="11"/>
      <c r="J14" s="11"/>
      <c r="K14" s="12"/>
      <c r="L14" s="24"/>
      <c r="P14" s="6"/>
    </row>
    <row r="15" spans="1:16" ht="13.5" customHeight="1" thickBot="1" x14ac:dyDescent="0.3">
      <c r="B15" s="21"/>
      <c r="C15" s="13" t="s">
        <v>1</v>
      </c>
      <c r="D15" s="14"/>
      <c r="E15" s="15"/>
      <c r="F15" s="39">
        <f>F11/F13</f>
        <v>20</v>
      </c>
      <c r="G15" s="23"/>
      <c r="H15" s="13" t="s">
        <v>1</v>
      </c>
      <c r="I15" s="14"/>
      <c r="J15" s="15"/>
      <c r="K15" s="39">
        <f>K11/K13</f>
        <v>333.33333333333331</v>
      </c>
      <c r="L15" s="24"/>
    </row>
    <row r="16" spans="1:16" ht="9" customHeight="1" thickBot="1" x14ac:dyDescent="0.3">
      <c r="B16" s="21"/>
      <c r="C16" s="11"/>
      <c r="D16" s="11"/>
      <c r="E16" s="11"/>
      <c r="F16" s="12"/>
      <c r="G16" s="23"/>
      <c r="H16" s="11"/>
      <c r="I16" s="11"/>
      <c r="J16" s="11"/>
      <c r="K16" s="12"/>
      <c r="L16" s="24"/>
    </row>
    <row r="17" spans="2:12" ht="13.5" customHeight="1" thickBot="1" x14ac:dyDescent="0.3">
      <c r="B17" s="21"/>
      <c r="C17" s="13" t="s">
        <v>7</v>
      </c>
      <c r="D17" s="14"/>
      <c r="E17" s="15"/>
      <c r="F17" s="39">
        <f>F15*5</f>
        <v>100</v>
      </c>
      <c r="G17" s="23"/>
      <c r="H17" s="13" t="s">
        <v>7</v>
      </c>
      <c r="I17" s="14"/>
      <c r="J17" s="15"/>
      <c r="K17" s="39">
        <f>K15*5</f>
        <v>1666.6666666666665</v>
      </c>
      <c r="L17" s="24"/>
    </row>
    <row r="18" spans="2:12" ht="8.4499999999999993" customHeight="1" thickBot="1" x14ac:dyDescent="0.3">
      <c r="B18" s="21"/>
      <c r="C18" s="11"/>
      <c r="D18" s="11"/>
      <c r="E18" s="11"/>
      <c r="F18" s="12"/>
      <c r="G18" s="23"/>
      <c r="H18" s="11"/>
      <c r="I18" s="11"/>
      <c r="J18" s="11"/>
      <c r="K18" s="12"/>
      <c r="L18" s="24"/>
    </row>
    <row r="19" spans="2:12" ht="13.5" customHeight="1" thickBot="1" x14ac:dyDescent="0.3">
      <c r="B19" s="21"/>
      <c r="C19" s="13" t="s">
        <v>8</v>
      </c>
      <c r="D19" s="14"/>
      <c r="E19" s="15"/>
      <c r="F19" s="39">
        <f>F15*1</f>
        <v>20</v>
      </c>
      <c r="G19" s="23"/>
      <c r="H19" s="13" t="s">
        <v>8</v>
      </c>
      <c r="I19" s="14"/>
      <c r="J19" s="15"/>
      <c r="K19" s="39">
        <f>K15*1</f>
        <v>333.33333333333331</v>
      </c>
      <c r="L19" s="24"/>
    </row>
    <row r="20" spans="2:12" ht="11.45" customHeight="1" x14ac:dyDescent="0.25">
      <c r="B20" s="21"/>
      <c r="C20" s="23"/>
      <c r="D20" s="23"/>
      <c r="E20" s="23"/>
      <c r="F20" s="23"/>
      <c r="G20" s="23"/>
      <c r="H20" s="23"/>
      <c r="I20" s="23"/>
      <c r="J20" s="23"/>
      <c r="K20" s="23"/>
      <c r="L20" s="24"/>
    </row>
    <row r="21" spans="2:12" ht="6.6" customHeight="1" thickBot="1" x14ac:dyDescent="0.3">
      <c r="B21" s="21"/>
      <c r="C21" s="23"/>
      <c r="D21" s="23"/>
      <c r="E21" s="23"/>
      <c r="F21" s="23"/>
      <c r="G21" s="23"/>
      <c r="H21" s="23"/>
      <c r="I21" s="23"/>
      <c r="J21" s="23"/>
      <c r="K21" s="23"/>
      <c r="L21" s="24"/>
    </row>
    <row r="22" spans="2:12" ht="15" thickBot="1" x14ac:dyDescent="0.3">
      <c r="B22" s="21"/>
      <c r="C22" s="36" t="s">
        <v>4</v>
      </c>
      <c r="D22" s="37"/>
      <c r="E22" s="37"/>
      <c r="F22" s="38"/>
      <c r="G22" s="23"/>
      <c r="H22" s="30" t="s">
        <v>2</v>
      </c>
      <c r="I22" s="31"/>
      <c r="J22" s="31"/>
      <c r="K22" s="32"/>
      <c r="L22" s="24"/>
    </row>
    <row r="23" spans="2:12" ht="9" customHeight="1" thickBot="1" x14ac:dyDescent="0.3">
      <c r="B23" s="21"/>
      <c r="C23" s="11"/>
      <c r="D23" s="11"/>
      <c r="E23" s="11"/>
      <c r="F23" s="11"/>
      <c r="G23" s="23"/>
      <c r="H23" s="11"/>
      <c r="I23" s="11"/>
      <c r="J23" s="11"/>
      <c r="K23" s="11"/>
      <c r="L23" s="24"/>
    </row>
    <row r="24" spans="2:12" ht="15" thickBot="1" x14ac:dyDescent="0.3">
      <c r="B24" s="21"/>
      <c r="C24" s="33" t="s">
        <v>0</v>
      </c>
      <c r="D24" s="34"/>
      <c r="E24" s="35"/>
      <c r="F24" s="5">
        <v>5000000</v>
      </c>
      <c r="G24" s="23"/>
      <c r="H24" s="33" t="s">
        <v>0</v>
      </c>
      <c r="I24" s="34"/>
      <c r="J24" s="35"/>
      <c r="K24" s="7">
        <f>SUM(F11+K11+F24)</f>
        <v>35000000</v>
      </c>
      <c r="L24" s="24"/>
    </row>
    <row r="25" spans="2:12" ht="9" customHeight="1" thickBot="1" x14ac:dyDescent="0.3">
      <c r="B25" s="21"/>
      <c r="C25" s="11"/>
      <c r="D25" s="11"/>
      <c r="E25" s="11"/>
      <c r="F25" s="12"/>
      <c r="G25" s="23"/>
      <c r="H25" s="11"/>
      <c r="I25" s="11"/>
      <c r="J25" s="11"/>
      <c r="K25" s="12"/>
      <c r="L25" s="24"/>
    </row>
    <row r="26" spans="2:12" ht="15" thickBot="1" x14ac:dyDescent="0.3">
      <c r="B26" s="21"/>
      <c r="C26" s="33" t="s">
        <v>5</v>
      </c>
      <c r="D26" s="34"/>
      <c r="E26" s="35"/>
      <c r="F26" s="5">
        <v>150000</v>
      </c>
      <c r="G26" s="23"/>
      <c r="H26" s="33" t="s">
        <v>5</v>
      </c>
      <c r="I26" s="34"/>
      <c r="J26" s="35"/>
      <c r="K26" s="7">
        <f>SUM(F13+K13+F26/3)</f>
        <v>375000</v>
      </c>
      <c r="L26" s="24"/>
    </row>
    <row r="27" spans="2:12" ht="9" customHeight="1" thickBot="1" x14ac:dyDescent="0.3">
      <c r="B27" s="21"/>
      <c r="C27" s="11"/>
      <c r="D27" s="11"/>
      <c r="E27" s="11"/>
      <c r="F27" s="12"/>
      <c r="G27" s="23"/>
      <c r="H27" s="11"/>
      <c r="I27" s="11"/>
      <c r="J27" s="11"/>
      <c r="K27" s="12"/>
      <c r="L27" s="24"/>
    </row>
    <row r="28" spans="2:12" ht="15" thickBot="1" x14ac:dyDescent="0.3">
      <c r="B28" s="21"/>
      <c r="C28" s="13" t="s">
        <v>1</v>
      </c>
      <c r="D28" s="14"/>
      <c r="E28" s="15"/>
      <c r="F28" s="39">
        <f>F24/F26</f>
        <v>33.333333333333336</v>
      </c>
      <c r="G28" s="23"/>
      <c r="H28" s="13" t="s">
        <v>1</v>
      </c>
      <c r="I28" s="14"/>
      <c r="J28" s="15"/>
      <c r="K28" s="40">
        <f>SUM(F15+K15+F28)</f>
        <v>386.66666666666663</v>
      </c>
      <c r="L28" s="24"/>
    </row>
    <row r="29" spans="2:12" ht="9" customHeight="1" thickBot="1" x14ac:dyDescent="0.3">
      <c r="B29" s="21"/>
      <c r="C29" s="11"/>
      <c r="D29" s="11"/>
      <c r="E29" s="11"/>
      <c r="F29" s="12"/>
      <c r="G29" s="23"/>
      <c r="H29" s="11"/>
      <c r="I29" s="11"/>
      <c r="J29" s="11"/>
      <c r="K29" s="12"/>
      <c r="L29" s="24"/>
    </row>
    <row r="30" spans="2:12" ht="15" thickBot="1" x14ac:dyDescent="0.3">
      <c r="B30" s="21"/>
      <c r="C30" s="13" t="s">
        <v>7</v>
      </c>
      <c r="D30" s="14"/>
      <c r="E30" s="15"/>
      <c r="F30" s="39">
        <f>F28*5</f>
        <v>166.66666666666669</v>
      </c>
      <c r="G30" s="23"/>
      <c r="H30" s="13" t="s">
        <v>7</v>
      </c>
      <c r="I30" s="14"/>
      <c r="J30" s="15"/>
      <c r="K30" s="40">
        <f>SUM(F17+K17+F30)</f>
        <v>1933.3333333333333</v>
      </c>
      <c r="L30" s="24"/>
    </row>
    <row r="31" spans="2:12" ht="8.4499999999999993" customHeight="1" thickBot="1" x14ac:dyDescent="0.3">
      <c r="B31" s="21"/>
      <c r="C31" s="11"/>
      <c r="D31" s="11"/>
      <c r="E31" s="11"/>
      <c r="F31" s="12"/>
      <c r="G31" s="23"/>
      <c r="H31" s="11"/>
      <c r="I31" s="11"/>
      <c r="J31" s="11"/>
      <c r="K31" s="12"/>
      <c r="L31" s="24"/>
    </row>
    <row r="32" spans="2:12" ht="15" thickBot="1" x14ac:dyDescent="0.3">
      <c r="B32" s="21"/>
      <c r="C32" s="13" t="s">
        <v>8</v>
      </c>
      <c r="D32" s="14"/>
      <c r="E32" s="15"/>
      <c r="F32" s="39">
        <f>F28*1</f>
        <v>33.333333333333336</v>
      </c>
      <c r="G32" s="23"/>
      <c r="H32" s="13" t="s">
        <v>8</v>
      </c>
      <c r="I32" s="14"/>
      <c r="J32" s="15"/>
      <c r="K32" s="40">
        <f>SUM(F19+K19+F32)</f>
        <v>386.66666666666663</v>
      </c>
      <c r="L32" s="24"/>
    </row>
    <row r="33" spans="2:12" ht="17.45" customHeight="1" x14ac:dyDescent="0.25">
      <c r="B33" s="22"/>
      <c r="C33" s="29"/>
      <c r="D33" s="29"/>
      <c r="E33" s="29"/>
      <c r="F33" s="29"/>
      <c r="G33" s="28"/>
      <c r="H33" s="29"/>
      <c r="I33" s="29"/>
      <c r="J33" s="29"/>
      <c r="K33" s="29"/>
      <c r="L33" s="27"/>
    </row>
    <row r="34" spans="2:12" s="1" customFormat="1" x14ac:dyDescent="0.25"/>
    <row r="35" spans="2:12" s="1" customFormat="1" x14ac:dyDescent="0.25"/>
    <row r="36" spans="2:12" s="1" customFormat="1" x14ac:dyDescent="0.25"/>
    <row r="37" spans="2:12" s="1" customFormat="1" x14ac:dyDescent="0.25"/>
    <row r="38" spans="2:12" s="1" customFormat="1" x14ac:dyDescent="0.25"/>
    <row r="39" spans="2:12" s="1" customFormat="1" x14ac:dyDescent="0.25"/>
    <row r="40" spans="2:12" s="1" customFormat="1" x14ac:dyDescent="0.25"/>
    <row r="41" spans="2:12" s="1" customFormat="1" x14ac:dyDescent="0.25"/>
    <row r="42" spans="2:12" s="1" customFormat="1" x14ac:dyDescent="0.25"/>
    <row r="43" spans="2:12" s="1" customFormat="1" x14ac:dyDescent="0.25"/>
    <row r="44" spans="2:12" s="1" customFormat="1" x14ac:dyDescent="0.25"/>
    <row r="45" spans="2:12" s="1" customFormat="1" x14ac:dyDescent="0.25"/>
    <row r="46" spans="2:12" s="1" customFormat="1" x14ac:dyDescent="0.25"/>
    <row r="47" spans="2:12" s="1" customFormat="1" x14ac:dyDescent="0.25"/>
    <row r="48" spans="2:12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</sheetData>
  <mergeCells count="36">
    <mergeCell ref="C19:E19"/>
    <mergeCell ref="C9:F9"/>
    <mergeCell ref="H9:K9"/>
    <mergeCell ref="H11:J11"/>
    <mergeCell ref="H13:J13"/>
    <mergeCell ref="C11:E11"/>
    <mergeCell ref="C13:E13"/>
    <mergeCell ref="H15:J15"/>
    <mergeCell ref="H33:K33"/>
    <mergeCell ref="C33:F33"/>
    <mergeCell ref="H30:J30"/>
    <mergeCell ref="H32:J32"/>
    <mergeCell ref="H22:K22"/>
    <mergeCell ref="H24:J24"/>
    <mergeCell ref="H26:J26"/>
    <mergeCell ref="H28:J28"/>
    <mergeCell ref="C26:E26"/>
    <mergeCell ref="C28:E28"/>
    <mergeCell ref="C22:F22"/>
    <mergeCell ref="C24:E24"/>
    <mergeCell ref="C30:E30"/>
    <mergeCell ref="C32:E32"/>
    <mergeCell ref="B1:L1"/>
    <mergeCell ref="B5:L5"/>
    <mergeCell ref="B4:L4"/>
    <mergeCell ref="B8:B33"/>
    <mergeCell ref="C20:L21"/>
    <mergeCell ref="C8:L8"/>
    <mergeCell ref="L9:L19"/>
    <mergeCell ref="L22:L33"/>
    <mergeCell ref="H17:J17"/>
    <mergeCell ref="H19:J19"/>
    <mergeCell ref="C15:E15"/>
    <mergeCell ref="C17:E17"/>
    <mergeCell ref="G9:G19"/>
    <mergeCell ref="G22:G33"/>
  </mergeCells>
  <phoneticPr fontId="1" type="noConversion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5"/>
  <sheetViews>
    <sheetView workbookViewId="0">
      <selection activeCell="N10" sqref="N10"/>
    </sheetView>
  </sheetViews>
  <sheetFormatPr defaultRowHeight="12.75" x14ac:dyDescent="0.2"/>
  <sheetData>
    <row r="2" ht="12.6" customHeight="1" x14ac:dyDescent="0.2"/>
    <row r="3" ht="12.6" customHeight="1" x14ac:dyDescent="0.2"/>
    <row r="4" ht="12.6" customHeight="1" x14ac:dyDescent="0.2"/>
    <row r="5" ht="12.95" customHeight="1" x14ac:dyDescent="0.2"/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6D40D3CDF7964D8567D17FEEA44506" ma:contentTypeVersion="8" ma:contentTypeDescription="Create a new document." ma:contentTypeScope="" ma:versionID="28546ee9d50688bbdf70d6cc91368f4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a204db70636873eb33839c6a67e2a5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11C86C-656D-4654-B2AB-EDA832078E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7C07B1B-B073-4133-B033-9B806B698C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E8B2E7-288E-4ABF-B096-9A3A37705BB8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Juran Institute Inc. 2003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A DeFeo</dc:creator>
  <cp:lastModifiedBy>Jeremy hopfer</cp:lastModifiedBy>
  <dcterms:created xsi:type="dcterms:W3CDTF">2004-11-08T05:54:07Z</dcterms:created>
  <dcterms:modified xsi:type="dcterms:W3CDTF">2018-03-14T14:18:14Z</dcterms:modified>
</cp:coreProperties>
</file>